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G122" i="2" s="1"/>
  <c r="S22" i="2"/>
  <c r="R22" i="2"/>
  <c r="Q22" i="2"/>
  <c r="P22" i="2"/>
  <c r="G21" i="2"/>
  <c r="G20" i="2"/>
  <c r="G19" i="2"/>
  <c r="E11" i="2"/>
</calcChain>
</file>

<file path=xl/sharedStrings.xml><?xml version="1.0" encoding="utf-8"?>
<sst xmlns="http://schemas.openxmlformats.org/spreadsheetml/2006/main" count="107" uniqueCount="79">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</sst>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center" vertical="center"/>
    </xf>
    <xf numFmtId="14" fontId="5" fillId="2" borderId="35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right" vertical="center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176" fontId="9" fillId="2" borderId="33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178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1"/>
  <sheetViews>
    <sheetView tabSelected="1" view="pageBreakPreview" zoomScaleNormal="100" zoomScaleSheetLayoutView="100" workbookViewId="0">
      <selection activeCell="E7" sqref="E7:G7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9" s="24" customFormat="1" ht="18" customHeight="1" thickTop="1" x14ac:dyDescent="0.15">
      <c r="A7" s="92" t="s">
        <v>42</v>
      </c>
      <c r="B7" s="92"/>
      <c r="C7" s="92"/>
      <c r="D7" s="92"/>
      <c r="E7" s="97"/>
      <c r="F7" s="98"/>
      <c r="G7" s="99"/>
    </row>
    <row r="8" spans="1:19" s="24" customFormat="1" ht="18" customHeight="1" x14ac:dyDescent="0.15">
      <c r="A8" s="100" t="s">
        <v>43</v>
      </c>
      <c r="B8" s="101"/>
      <c r="C8" s="101"/>
      <c r="D8" s="101"/>
      <c r="E8" s="102"/>
      <c r="F8" s="103"/>
      <c r="G8" s="104"/>
      <c r="H8" s="67" t="s">
        <v>73</v>
      </c>
    </row>
    <row r="9" spans="1:19" s="24" customFormat="1" ht="18" customHeight="1" x14ac:dyDescent="0.15">
      <c r="A9" s="100" t="s">
        <v>44</v>
      </c>
      <c r="B9" s="101"/>
      <c r="C9" s="101"/>
      <c r="D9" s="101"/>
      <c r="E9" s="105"/>
      <c r="F9" s="106"/>
      <c r="G9" s="107"/>
    </row>
    <row r="10" spans="1:19" s="24" customFormat="1" ht="18" customHeight="1" thickBot="1" x14ac:dyDescent="0.2">
      <c r="A10" s="93" t="s">
        <v>78</v>
      </c>
      <c r="B10" s="93"/>
      <c r="C10" s="93"/>
      <c r="D10" s="93"/>
      <c r="E10" s="94"/>
      <c r="F10" s="95"/>
      <c r="G10" s="96"/>
      <c r="H10" s="25" t="s">
        <v>62</v>
      </c>
      <c r="I10" s="68" t="s">
        <v>70</v>
      </c>
    </row>
    <row r="11" spans="1:19" s="24" customFormat="1" ht="18" customHeight="1" thickTop="1" x14ac:dyDescent="0.15">
      <c r="A11" s="108" t="s">
        <v>45</v>
      </c>
      <c r="B11" s="109"/>
      <c r="C11" s="109"/>
      <c r="D11" s="109"/>
      <c r="E11" s="110">
        <f>COUNTA(C22:C121)</f>
        <v>0</v>
      </c>
      <c r="F11" s="111"/>
      <c r="G11" s="112"/>
      <c r="H11" s="25" t="s">
        <v>62</v>
      </c>
      <c r="I11" s="68" t="s">
        <v>71</v>
      </c>
    </row>
    <row r="12" spans="1:19" ht="18" customHeight="1" thickBot="1" x14ac:dyDescent="0.2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19" s="23" customFormat="1" ht="24" customHeight="1" thickTop="1" thickBot="1" x14ac:dyDescent="0.2">
      <c r="A13" s="28" t="s">
        <v>35</v>
      </c>
      <c r="D13" s="7"/>
      <c r="E13" s="29" t="s">
        <v>49</v>
      </c>
      <c r="G13" s="69" t="s">
        <v>76</v>
      </c>
    </row>
    <row r="14" spans="1:19" s="23" customFormat="1" ht="18.75" customHeight="1" thickTop="1" x14ac:dyDescent="0.15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 x14ac:dyDescent="0.15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13" t="s">
        <v>27</v>
      </c>
      <c r="M15" s="114"/>
      <c r="N15" s="115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 x14ac:dyDescent="0.15">
      <c r="A16" s="116" t="s">
        <v>38</v>
      </c>
      <c r="B16" s="119" t="s">
        <v>37</v>
      </c>
      <c r="C16" s="122" t="s">
        <v>40</v>
      </c>
      <c r="D16" s="125" t="s">
        <v>46</v>
      </c>
      <c r="E16" s="119" t="s">
        <v>47</v>
      </c>
      <c r="F16" s="119" t="s">
        <v>11</v>
      </c>
      <c r="G16" s="119" t="s">
        <v>51</v>
      </c>
      <c r="H16" s="122" t="s">
        <v>41</v>
      </c>
      <c r="I16" s="139" t="s">
        <v>18</v>
      </c>
      <c r="J16" s="119" t="s">
        <v>12</v>
      </c>
      <c r="K16" s="119" t="s">
        <v>13</v>
      </c>
      <c r="L16" s="125" t="s">
        <v>14</v>
      </c>
      <c r="M16" s="142"/>
      <c r="N16" s="139"/>
      <c r="O16" s="119" t="s">
        <v>48</v>
      </c>
      <c r="P16" s="128" t="s">
        <v>9</v>
      </c>
      <c r="Q16" s="131" t="s">
        <v>10</v>
      </c>
      <c r="R16" s="134" t="s">
        <v>36</v>
      </c>
      <c r="S16" s="32"/>
    </row>
    <row r="17" spans="1:25" s="24" customFormat="1" ht="24" customHeight="1" x14ac:dyDescent="0.15">
      <c r="A17" s="117"/>
      <c r="B17" s="120"/>
      <c r="C17" s="123"/>
      <c r="D17" s="126"/>
      <c r="E17" s="120"/>
      <c r="F17" s="120"/>
      <c r="G17" s="120"/>
      <c r="H17" s="137"/>
      <c r="I17" s="140"/>
      <c r="J17" s="120"/>
      <c r="K17" s="120"/>
      <c r="L17" s="143"/>
      <c r="M17" s="144"/>
      <c r="N17" s="145"/>
      <c r="O17" s="120"/>
      <c r="P17" s="129"/>
      <c r="Q17" s="132"/>
      <c r="R17" s="135"/>
      <c r="S17" s="131" t="s">
        <v>15</v>
      </c>
    </row>
    <row r="18" spans="1:25" s="24" customFormat="1" ht="24" customHeight="1" thickBot="1" x14ac:dyDescent="0.2">
      <c r="A18" s="118"/>
      <c r="B18" s="121"/>
      <c r="C18" s="124"/>
      <c r="D18" s="127"/>
      <c r="E18" s="121"/>
      <c r="F18" s="121"/>
      <c r="G18" s="121"/>
      <c r="H18" s="138"/>
      <c r="I18" s="141"/>
      <c r="J18" s="121"/>
      <c r="K18" s="121"/>
      <c r="L18" s="33" t="s">
        <v>3</v>
      </c>
      <c r="M18" s="33" t="s">
        <v>4</v>
      </c>
      <c r="N18" s="33" t="s">
        <v>5</v>
      </c>
      <c r="O18" s="121"/>
      <c r="P18" s="130"/>
      <c r="Q18" s="133"/>
      <c r="R18" s="136"/>
      <c r="S18" s="133"/>
    </row>
    <row r="19" spans="1:25" s="24" customFormat="1" ht="18" customHeight="1" thickTop="1" x14ac:dyDescent="0.15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
IF(LEFT(E19,3)="CoV",F19,"")
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25" s="24" customFormat="1" ht="18" customHeight="1" x14ac:dyDescent="0.15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 t="str">
        <f t="shared" ref="G20:G83" si="0">IF(OR(B20="",B20="×"),"",IF(B20="○",
IF(LEFT(E20,3)="CoV",F20,"")
))</f>
        <v/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25" s="54" customFormat="1" ht="18.75" customHeight="1" thickBot="1" x14ac:dyDescent="0.2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
IF(LEFT(E21,3)="CoV",F21,"")
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25" s="24" customFormat="1" ht="18" customHeight="1" thickTop="1" x14ac:dyDescent="0.15">
      <c r="A22" s="55">
        <v>1</v>
      </c>
      <c r="B22" s="70"/>
      <c r="C22" s="71"/>
      <c r="D22" s="72"/>
      <c r="E22" s="72"/>
      <c r="F22" s="73"/>
      <c r="G22" s="53" t="str">
        <f>IF(OR(B22="",B22="×",D22=$Y$23),"",IF(B22="○",
IF(LEFT(E22,3)="CoV",F22,"")
))</f>
        <v/>
      </c>
      <c r="H22" s="78"/>
      <c r="I22" s="79"/>
      <c r="J22" s="80"/>
      <c r="K22" s="80"/>
      <c r="L22" s="80"/>
      <c r="M22" s="80"/>
      <c r="N22" s="80"/>
      <c r="O22" s="81"/>
      <c r="P22" s="56" t="str">
        <f>IF(C22="","",$E$7)</f>
        <v/>
      </c>
      <c r="Q22" s="57" t="str">
        <f t="shared" ref="Q22:Q85" si="1"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25" s="24" customFormat="1" ht="18" customHeight="1" x14ac:dyDescent="0.15">
      <c r="A23" s="55">
        <v>2</v>
      </c>
      <c r="B23" s="8"/>
      <c r="C23" s="6"/>
      <c r="D23" s="2"/>
      <c r="E23" s="2"/>
      <c r="F23" s="9"/>
      <c r="G23" s="53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6" t="str">
        <f t="shared" ref="P23:P86" si="2">IF(C23="","",$E$7)</f>
        <v/>
      </c>
      <c r="Q23" s="57" t="str">
        <f t="shared" si="1"/>
        <v/>
      </c>
      <c r="R23" s="58" t="str">
        <f t="shared" ref="R23:R86" si="3">IF(C23="","",$E$10)</f>
        <v/>
      </c>
      <c r="S23" s="58" t="str">
        <f t="shared" ref="S23:S86" si="4">IF(C23="","",$E$11)</f>
        <v/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 x14ac:dyDescent="0.15">
      <c r="A24" s="55">
        <v>3</v>
      </c>
      <c r="B24" s="8"/>
      <c r="C24" s="6"/>
      <c r="D24" s="2"/>
      <c r="E24" s="2"/>
      <c r="F24" s="9"/>
      <c r="G24" s="53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6" t="str">
        <f t="shared" si="2"/>
        <v/>
      </c>
      <c r="Q24" s="57" t="str">
        <f t="shared" si="1"/>
        <v/>
      </c>
      <c r="R24" s="58" t="str">
        <f t="shared" si="3"/>
        <v/>
      </c>
      <c r="S24" s="58" t="str">
        <f t="shared" si="4"/>
        <v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 x14ac:dyDescent="0.15">
      <c r="A25" s="55">
        <v>4</v>
      </c>
      <c r="B25" s="8"/>
      <c r="C25" s="6"/>
      <c r="D25" s="2"/>
      <c r="E25" s="2"/>
      <c r="F25" s="9"/>
      <c r="G25" s="53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6" t="str">
        <f t="shared" si="2"/>
        <v/>
      </c>
      <c r="Q25" s="57" t="str">
        <f t="shared" si="1"/>
        <v/>
      </c>
      <c r="R25" s="58" t="str">
        <f t="shared" si="3"/>
        <v/>
      </c>
      <c r="S25" s="58" t="str">
        <f t="shared" si="4"/>
        <v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 x14ac:dyDescent="0.15">
      <c r="A26" s="55">
        <v>5</v>
      </c>
      <c r="B26" s="8"/>
      <c r="C26" s="6"/>
      <c r="D26" s="2"/>
      <c r="E26" s="2"/>
      <c r="F26" s="9"/>
      <c r="G26" s="53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6" t="str">
        <f t="shared" si="2"/>
        <v/>
      </c>
      <c r="Q26" s="57" t="str">
        <f t="shared" si="1"/>
        <v/>
      </c>
      <c r="R26" s="58" t="str">
        <f t="shared" si="3"/>
        <v/>
      </c>
      <c r="S26" s="58" t="str">
        <f t="shared" si="4"/>
        <v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25" s="24" customFormat="1" ht="18" customHeight="1" x14ac:dyDescent="0.15">
      <c r="A27" s="55">
        <v>6</v>
      </c>
      <c r="B27" s="8"/>
      <c r="C27" s="6"/>
      <c r="D27" s="2"/>
      <c r="E27" s="2"/>
      <c r="F27" s="9"/>
      <c r="G27" s="53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si="2"/>
        <v/>
      </c>
      <c r="Q27" s="57" t="str">
        <f t="shared" si="1"/>
        <v/>
      </c>
      <c r="R27" s="58" t="str">
        <f t="shared" si="3"/>
        <v/>
      </c>
      <c r="S27" s="58" t="str">
        <f t="shared" si="4"/>
        <v/>
      </c>
    </row>
    <row r="28" spans="1:25" s="24" customFormat="1" ht="18" customHeight="1" x14ac:dyDescent="0.15">
      <c r="A28" s="55">
        <v>7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</row>
    <row r="29" spans="1:25" s="24" customFormat="1" ht="18" customHeight="1" x14ac:dyDescent="0.15">
      <c r="A29" s="55">
        <v>8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</row>
    <row r="30" spans="1:25" s="24" customFormat="1" ht="18" customHeight="1" x14ac:dyDescent="0.15">
      <c r="A30" s="55">
        <v>9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</row>
    <row r="31" spans="1:25" s="24" customFormat="1" ht="18" customHeight="1" x14ac:dyDescent="0.15">
      <c r="A31" s="55">
        <v>10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11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12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13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14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15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16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17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18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19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20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21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22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23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24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25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26</v>
      </c>
      <c r="B47" s="8"/>
      <c r="C47" s="6"/>
      <c r="D47" s="2"/>
      <c r="E47" s="2"/>
      <c r="F47" s="9"/>
      <c r="G47" s="53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27</v>
      </c>
      <c r="B48" s="8"/>
      <c r="C48" s="6"/>
      <c r="D48" s="2"/>
      <c r="E48" s="2"/>
      <c r="F48" s="9"/>
      <c r="G48" s="53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28</v>
      </c>
      <c r="B49" s="8"/>
      <c r="C49" s="6"/>
      <c r="D49" s="2"/>
      <c r="E49" s="2"/>
      <c r="F49" s="9"/>
      <c r="G49" s="53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29</v>
      </c>
      <c r="B50" s="8"/>
      <c r="C50" s="6"/>
      <c r="D50" s="2"/>
      <c r="E50" s="2"/>
      <c r="F50" s="9"/>
      <c r="G50" s="53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30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31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32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33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34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35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36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37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38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39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40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41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42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43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44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45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46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47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48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49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50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51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52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53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54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55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56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57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58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59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60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61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62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63</v>
      </c>
      <c r="B84" s="8"/>
      <c r="C84" s="6"/>
      <c r="D84" s="2"/>
      <c r="E84" s="2"/>
      <c r="F84" s="9"/>
      <c r="G84" s="53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64</v>
      </c>
      <c r="B85" s="8"/>
      <c r="C85" s="6"/>
      <c r="D85" s="2"/>
      <c r="E85" s="2"/>
      <c r="F85" s="9"/>
      <c r="G85" s="53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65</v>
      </c>
      <c r="B86" s="8"/>
      <c r="C86" s="6"/>
      <c r="D86" s="2"/>
      <c r="E86" s="2"/>
      <c r="F86" s="9"/>
      <c r="G86" s="53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ref="Q86:Q121" si="6">IF(C86="","",IF(LEN($E$9)=10,TEXT(ASC($E$9),"0000000000"), "ERROR !"))</f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66</v>
      </c>
      <c r="B87" s="8"/>
      <c r="C87" s="6"/>
      <c r="D87" s="2"/>
      <c r="E87" s="2"/>
      <c r="F87" s="9"/>
      <c r="G87" s="53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ref="P87:P121" si="7">IF(C87="","",$E$7)</f>
        <v/>
      </c>
      <c r="Q87" s="57" t="str">
        <f t="shared" si="6"/>
        <v/>
      </c>
      <c r="R87" s="58" t="str">
        <f t="shared" ref="R87:R121" si="8">IF(C87="","",$E$10)</f>
        <v/>
      </c>
      <c r="S87" s="58" t="str">
        <f t="shared" ref="S87:S121" si="9">IF(C87="","",$E$11)</f>
        <v/>
      </c>
    </row>
    <row r="88" spans="1:19" s="24" customFormat="1" ht="18" customHeight="1" x14ac:dyDescent="0.15">
      <c r="A88" s="55">
        <v>67</v>
      </c>
      <c r="B88" s="8"/>
      <c r="C88" s="6"/>
      <c r="D88" s="2"/>
      <c r="E88" s="2"/>
      <c r="F88" s="9"/>
      <c r="G88" s="53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7"/>
        <v/>
      </c>
      <c r="Q88" s="57" t="str">
        <f t="shared" si="6"/>
        <v/>
      </c>
      <c r="R88" s="58" t="str">
        <f t="shared" si="8"/>
        <v/>
      </c>
      <c r="S88" s="58" t="str">
        <f t="shared" si="9"/>
        <v/>
      </c>
    </row>
    <row r="89" spans="1:19" s="24" customFormat="1" ht="18" customHeight="1" x14ac:dyDescent="0.15">
      <c r="A89" s="55">
        <v>68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7"/>
        <v/>
      </c>
      <c r="Q89" s="57" t="str">
        <f t="shared" si="6"/>
        <v/>
      </c>
      <c r="R89" s="58" t="str">
        <f t="shared" si="8"/>
        <v/>
      </c>
      <c r="S89" s="58" t="str">
        <f t="shared" si="9"/>
        <v/>
      </c>
    </row>
    <row r="90" spans="1:19" s="24" customFormat="1" ht="18" customHeight="1" x14ac:dyDescent="0.15">
      <c r="A90" s="55">
        <v>69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7"/>
        <v/>
      </c>
      <c r="Q90" s="57" t="str">
        <f t="shared" si="6"/>
        <v/>
      </c>
      <c r="R90" s="58" t="str">
        <f t="shared" si="8"/>
        <v/>
      </c>
      <c r="S90" s="58" t="str">
        <f t="shared" si="9"/>
        <v/>
      </c>
    </row>
    <row r="91" spans="1:19" s="24" customFormat="1" ht="18" customHeight="1" x14ac:dyDescent="0.15">
      <c r="A91" s="55">
        <v>70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si="7"/>
        <v/>
      </c>
      <c r="Q91" s="57" t="str">
        <f t="shared" si="6"/>
        <v/>
      </c>
      <c r="R91" s="58" t="str">
        <f t="shared" si="8"/>
        <v/>
      </c>
      <c r="S91" s="58" t="str">
        <f t="shared" si="9"/>
        <v/>
      </c>
    </row>
    <row r="92" spans="1:19" s="24" customFormat="1" ht="18" customHeight="1" x14ac:dyDescent="0.15">
      <c r="A92" s="55">
        <v>71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72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73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74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75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76</v>
      </c>
      <c r="B97" s="8"/>
      <c r="C97" s="6"/>
      <c r="D97" s="2"/>
      <c r="E97" s="2"/>
      <c r="F97" s="9"/>
      <c r="G97" s="53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77</v>
      </c>
      <c r="B98" s="8"/>
      <c r="C98" s="6"/>
      <c r="D98" s="2"/>
      <c r="E98" s="2"/>
      <c r="F98" s="9"/>
      <c r="G98" s="53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78</v>
      </c>
      <c r="B99" s="8"/>
      <c r="C99" s="6"/>
      <c r="D99" s="2"/>
      <c r="E99" s="2"/>
      <c r="F99" s="9"/>
      <c r="G99" s="53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79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80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81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82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83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84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85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86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87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88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89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90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91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92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93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94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95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96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97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98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99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thickBot="1" x14ac:dyDescent="0.2">
      <c r="A121" s="55">
        <v>100</v>
      </c>
      <c r="B121" s="85"/>
      <c r="C121" s="86"/>
      <c r="D121" s="87"/>
      <c r="E121" s="87"/>
      <c r="F121" s="88"/>
      <c r="G121" s="53" t="str">
        <f t="shared" si="5"/>
        <v/>
      </c>
      <c r="H121" s="91"/>
      <c r="I121" s="5"/>
      <c r="J121" s="3"/>
      <c r="K121" s="3"/>
      <c r="L121" s="3"/>
      <c r="M121" s="3"/>
      <c r="N121" s="3"/>
      <c r="O121" s="12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ht="18" customHeight="1" thickTop="1" x14ac:dyDescent="0.15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spans="1:19" x14ac:dyDescent="0.15">
      <c r="A123" s="61"/>
    </row>
    <row r="124" spans="1:19" x14ac:dyDescent="0.15">
      <c r="A124" s="61"/>
    </row>
    <row r="125" spans="1:19" x14ac:dyDescent="0.15">
      <c r="A125" s="61"/>
    </row>
    <row r="126" spans="1:19" x14ac:dyDescent="0.15">
      <c r="A126" s="61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</sheetData>
  <sheetProtection sheet="1" selectLockedCell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>
      <formula1>0</formula1>
    </dataValidation>
    <dataValidation type="textLength" operator="equal" allowBlank="1" showInputMessage="1" showErrorMessage="1" error="半角10桁の数字で入力してください" sqref="E9:G9">
      <formula1>10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B22">
      <formula1>"○,×"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list" allowBlank="1" showInputMessage="1" showErrorMessage="1" sqref="E19:E121 D23:D121">
      <formula1>INDIRECT($B19&amp;$D19)</formula1>
    </dataValidation>
    <dataValidation type="list" allowBlank="1" showInputMessage="1" showErrorMessage="1" sqref="D19:D22">
      <formula1>INDIRECT($B19)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>
      <formula1>"有,無"</formula1>
    </dataValidation>
    <dataValidation imeMode="halfAlpha" allowBlank="1" showInputMessage="1" showErrorMessage="1" sqref="C19:C21 J19:K121 H19:H21 F19:F21"/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whole" allowBlank="1" showInputMessage="1" showErrorMessage="1" error="1から12の数字を入力してください" sqref="D13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HP Inc.</cp:lastModifiedBy>
  <dcterms:created xsi:type="dcterms:W3CDTF">2022-03-01T02:09:48Z</dcterms:created>
  <dcterms:modified xsi:type="dcterms:W3CDTF">2022-10-17T23:55:56Z</dcterms:modified>
</cp:coreProperties>
</file>